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都個協2002\miyako_web\data\form\excel\"/>
    </mc:Choice>
  </mc:AlternateContent>
  <xr:revisionPtr revIDLastSave="0" documentId="13_ncr:1_{CCEC88F5-C8F5-4913-AC51-342F3BEE5857}" xr6:coauthVersionLast="47" xr6:coauthVersionMax="47" xr10:uidLastSave="{00000000-0000-0000-0000-000000000000}"/>
  <bookViews>
    <workbookView xWindow="-120" yWindow="-120" windowWidth="29040" windowHeight="18240" xr2:uid="{00000000-000D-0000-FFFF-FFFF00000000}"/>
  </bookViews>
  <sheets>
    <sheet name="様式00" sheetId="24" r:id="rId1"/>
  </sheets>
  <definedNames>
    <definedName name="_xlnm.Print_Area" localSheetId="0">様式00!$A$1:$AX$41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6" i="24" l="1"/>
  <c r="R26" i="24"/>
  <c r="M35" i="24"/>
  <c r="M34" i="24"/>
  <c r="AR8" i="24"/>
  <c r="AN8" i="24"/>
  <c r="U29" i="24"/>
  <c r="R29" i="24"/>
  <c r="U28" i="24"/>
  <c r="R28" i="24"/>
  <c r="U27" i="24"/>
  <c r="R27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nakadai</author>
  </authors>
  <commentList>
    <comment ref="A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整理番号
</t>
        </r>
        <r>
          <rPr>
            <sz val="9"/>
            <color indexed="81"/>
            <rFont val="ＭＳ Ｐゴシック"/>
            <family val="3"/>
            <charset val="128"/>
          </rPr>
          <t>未記入でお願いします。</t>
        </r>
      </text>
    </comment>
    <comment ref="AI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申込日</t>
        </r>
        <r>
          <rPr>
            <sz val="9"/>
            <color indexed="81"/>
            <rFont val="ＭＳ Ｐゴシック"/>
            <family val="3"/>
            <charset val="128"/>
          </rPr>
          <t xml:space="preserve">
「8/25」のように入力してください。
以下の日付項目同様</t>
        </r>
      </text>
    </comment>
    <comment ref="D19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営業区域</t>
        </r>
        <r>
          <rPr>
            <sz val="9"/>
            <color indexed="81"/>
            <rFont val="ＭＳ Ｐゴシック"/>
            <family val="3"/>
            <charset val="128"/>
          </rPr>
          <t xml:space="preserve">
多摩地区の場合、○を移動してください。</t>
        </r>
      </text>
    </comment>
    <comment ref="K26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至年月日</t>
        </r>
        <r>
          <rPr>
            <sz val="9"/>
            <color indexed="81"/>
            <rFont val="ＭＳ Ｐゴシック"/>
            <family val="3"/>
            <charset val="128"/>
          </rPr>
          <t xml:space="preserve">
現在在職中の場合「</t>
        </r>
        <r>
          <rPr>
            <b/>
            <sz val="9"/>
            <color indexed="12"/>
            <rFont val="ＭＳ Ｐゴシック"/>
            <family val="3"/>
            <charset val="128"/>
          </rPr>
          <t>現在</t>
        </r>
        <r>
          <rPr>
            <sz val="9"/>
            <color indexed="81"/>
            <rFont val="ＭＳ Ｐゴシック"/>
            <family val="3"/>
            <charset val="128"/>
          </rPr>
          <t>」と入力してください。
在職中でない場合、
至年月日に「ｒ6/9/29」のように日付として入力してください。</t>
        </r>
      </text>
    </comment>
    <comment ref="T26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勤務年月数
</t>
        </r>
        <r>
          <rPr>
            <sz val="9"/>
            <color indexed="81"/>
            <rFont val="ＭＳ Ｐゴシック"/>
            <family val="3"/>
            <charset val="128"/>
          </rPr>
          <t>計算しています。</t>
        </r>
      </text>
    </comment>
    <comment ref="AD26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勤務先名</t>
        </r>
        <r>
          <rPr>
            <sz val="9"/>
            <color indexed="81"/>
            <rFont val="ＭＳ Ｐゴシック"/>
            <family val="3"/>
            <charset val="128"/>
          </rPr>
          <t xml:space="preserve">
途中で改行するには、Alt＋Enterキー</t>
        </r>
      </text>
    </comment>
    <comment ref="AQ26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ﾀｸ･ﾊｲ･ﾊﾞｽ･他
</t>
        </r>
        <r>
          <rPr>
            <sz val="9"/>
            <color indexed="81"/>
            <rFont val="ＭＳ Ｐゴシック"/>
            <family val="3"/>
            <charset val="128"/>
          </rPr>
          <t>▼をクリックして該当するものを選んでください。</t>
        </r>
      </text>
    </comment>
    <comment ref="A3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「送付先」</t>
        </r>
        <r>
          <rPr>
            <sz val="9"/>
            <color indexed="81"/>
            <rFont val="ＭＳ Ｐゴシック"/>
            <family val="3"/>
            <charset val="128"/>
          </rPr>
          <t>が上記住所と異なる場合には、直接入力してください。</t>
        </r>
      </text>
    </comment>
  </commentList>
</comments>
</file>

<file path=xl/sharedStrings.xml><?xml version="1.0" encoding="utf-8"?>
<sst xmlns="http://schemas.openxmlformats.org/spreadsheetml/2006/main" count="70" uniqueCount="62">
  <si>
    <t>特別区・武三交通圏</t>
    <rPh sb="0" eb="3">
      <t>トクベツク</t>
    </rPh>
    <rPh sb="4" eb="6">
      <t>タケゾウ</t>
    </rPh>
    <rPh sb="6" eb="8">
      <t>コウツウ</t>
    </rPh>
    <rPh sb="8" eb="9">
      <t>ケン</t>
    </rPh>
    <phoneticPr fontId="2"/>
  </si>
  <si>
    <t>北多摩交通圏</t>
    <rPh sb="0" eb="1">
      <t>キタ</t>
    </rPh>
    <rPh sb="1" eb="3">
      <t>タマ</t>
    </rPh>
    <rPh sb="3" eb="5">
      <t>コウツウ</t>
    </rPh>
    <rPh sb="5" eb="6">
      <t>ケン</t>
    </rPh>
    <phoneticPr fontId="2"/>
  </si>
  <si>
    <t>南多摩交通圏</t>
    <rPh sb="0" eb="1">
      <t>ミナミ</t>
    </rPh>
    <rPh sb="1" eb="3">
      <t>タマ</t>
    </rPh>
    <rPh sb="3" eb="5">
      <t>コウツウ</t>
    </rPh>
    <rPh sb="5" eb="6">
      <t>ケン</t>
    </rPh>
    <phoneticPr fontId="2"/>
  </si>
  <si>
    <t>イ.</t>
    <phoneticPr fontId="2"/>
  </si>
  <si>
    <t>ロ.</t>
    <phoneticPr fontId="2"/>
  </si>
  <si>
    <t>ハ.</t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</si>
  <si>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</si>
  <si>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</si>
  <si>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勤務年月数</t>
    <rPh sb="0" eb="2">
      <t>キンム</t>
    </rPh>
    <rPh sb="2" eb="4">
      <t>ネンゲツ</t>
    </rPh>
    <rPh sb="4" eb="5">
      <t>スウ</t>
    </rPh>
    <phoneticPr fontId="2"/>
  </si>
  <si>
    <t>･</t>
    <phoneticPr fontId="2"/>
  </si>
  <si>
    <t>江戸川区</t>
    <rPh sb="0" eb="4">
      <t>エドガワク</t>
    </rPh>
    <phoneticPr fontId="2"/>
  </si>
  <si>
    <t>現在</t>
    <rPh sb="0" eb="2">
      <t>ゲンザイ</t>
    </rPh>
    <phoneticPr fontId="2"/>
  </si>
  <si>
    <t>㈱○○交通 江戸川(営)</t>
    <rPh sb="3" eb="5">
      <t>コウツウ</t>
    </rPh>
    <rPh sb="6" eb="9">
      <t>エドガワ</t>
    </rPh>
    <rPh sb="10" eb="11">
      <t>エイ</t>
    </rPh>
    <phoneticPr fontId="2"/>
  </si>
  <si>
    <t>豊島区</t>
    <rPh sb="0" eb="3">
      <t>トシマク</t>
    </rPh>
    <phoneticPr fontId="2"/>
  </si>
  <si>
    <t>㈱○○交通 葛飾(営)</t>
    <rPh sb="3" eb="5">
      <t>コウツウ</t>
    </rPh>
    <rPh sb="6" eb="8">
      <t>カツシカ</t>
    </rPh>
    <rPh sb="9" eb="10">
      <t>エイ</t>
    </rPh>
    <phoneticPr fontId="2"/>
  </si>
  <si>
    <t>葛飾区</t>
    <rPh sb="0" eb="3">
      <t>カツシカク</t>
    </rPh>
    <phoneticPr fontId="2"/>
  </si>
  <si>
    <t>個人△△タクシー</t>
    <rPh sb="0" eb="2">
      <t>コジン</t>
    </rPh>
    <phoneticPr fontId="2"/>
  </si>
  <si>
    <t>記</t>
    <rPh sb="0" eb="1">
      <t>キ</t>
    </rPh>
    <phoneticPr fontId="2"/>
  </si>
  <si>
    <t>役員付き運転手</t>
    <rPh sb="0" eb="2">
      <t>ヤクイン</t>
    </rPh>
    <rPh sb="2" eb="3">
      <t>ツ</t>
    </rPh>
    <rPh sb="4" eb="7">
      <t>ウンテンシュ</t>
    </rPh>
    <phoneticPr fontId="2"/>
  </si>
  <si>
    <t>タクシー運転者</t>
    <rPh sb="4" eb="7">
      <t>ウンテンシャ</t>
    </rPh>
    <phoneticPr fontId="2"/>
  </si>
  <si>
    <t>代務運転者</t>
    <rPh sb="0" eb="2">
      <t>ダイム</t>
    </rPh>
    <rPh sb="2" eb="5">
      <t>ウンテンシャ</t>
    </rPh>
    <phoneticPr fontId="2"/>
  </si>
  <si>
    <t>ハイヤー運転者</t>
    <rPh sb="4" eb="7">
      <t>ウンテンシャ</t>
    </rPh>
    <phoneticPr fontId="2"/>
  </si>
  <si>
    <t>貸切バス運転者</t>
    <rPh sb="0" eb="2">
      <t>カシキリ</t>
    </rPh>
    <rPh sb="4" eb="7">
      <t>ウンテンシャ</t>
    </rPh>
    <phoneticPr fontId="2"/>
  </si>
  <si>
    <t>乗合バス運転者</t>
    <rPh sb="0" eb="1">
      <t>ノ</t>
    </rPh>
    <rPh sb="1" eb="2">
      <t>ア</t>
    </rPh>
    <rPh sb="4" eb="7">
      <t>ウンテンシャ</t>
    </rPh>
    <phoneticPr fontId="2"/>
  </si>
  <si>
    <t>トラック運転者</t>
    <rPh sb="4" eb="7">
      <t>ウンテンシャ</t>
    </rPh>
    <phoneticPr fontId="2"/>
  </si>
  <si>
    <t>歳</t>
    <rPh sb="0" eb="1">
      <t>サイ</t>
    </rPh>
    <phoneticPr fontId="2"/>
  </si>
  <si>
    <t>自年月日</t>
    <rPh sb="0" eb="1">
      <t>ジ</t>
    </rPh>
    <rPh sb="1" eb="2">
      <t>トシ</t>
    </rPh>
    <rPh sb="2" eb="3">
      <t>ツキ</t>
    </rPh>
    <rPh sb="3" eb="4">
      <t>ヒ</t>
    </rPh>
    <phoneticPr fontId="2"/>
  </si>
  <si>
    <t>至年月日</t>
    <rPh sb="0" eb="1">
      <t>イタ</t>
    </rPh>
    <rPh sb="1" eb="2">
      <t>トシ</t>
    </rPh>
    <rPh sb="2" eb="3">
      <t>ツキ</t>
    </rPh>
    <rPh sb="3" eb="4">
      <t>ヒ</t>
    </rPh>
    <phoneticPr fontId="2"/>
  </si>
  <si>
    <t>勤務地</t>
    <rPh sb="0" eb="1">
      <t>ツトム</t>
    </rPh>
    <rPh sb="1" eb="2">
      <t>ツトム</t>
    </rPh>
    <rPh sb="2" eb="3">
      <t>チ</t>
    </rPh>
    <phoneticPr fontId="2"/>
  </si>
  <si>
    <t>勤務先及び営業所名</t>
    <rPh sb="0" eb="3">
      <t>キンムサキ</t>
    </rPh>
    <rPh sb="3" eb="4">
      <t>オヨ</t>
    </rPh>
    <rPh sb="5" eb="8">
      <t>エイギョウショ</t>
    </rPh>
    <rPh sb="8" eb="9">
      <t>メイ</t>
    </rPh>
    <phoneticPr fontId="2"/>
  </si>
  <si>
    <t>ﾀｸ･ﾊｲ･ﾊﾞｽ･他</t>
    <rPh sb="10" eb="11">
      <t>ホカ</t>
    </rPh>
    <phoneticPr fontId="2"/>
  </si>
  <si>
    <t>（１）自動車運転免許証の写し（表・裏）</t>
    <rPh sb="3" eb="6">
      <t>ジドウシャ</t>
    </rPh>
    <rPh sb="6" eb="8">
      <t>ウンテン</t>
    </rPh>
    <rPh sb="8" eb="11">
      <t>メンキョショウ</t>
    </rPh>
    <rPh sb="12" eb="13">
      <t>ウツ</t>
    </rPh>
    <rPh sb="15" eb="16">
      <t>オモテ</t>
    </rPh>
    <rPh sb="17" eb="18">
      <t>ウラ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</si>
  <si>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</si>
  <si>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</si>
  <si>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受験申込書</t>
    <rPh sb="0" eb="2">
      <t>ジュケン</t>
    </rPh>
    <rPh sb="2" eb="5">
      <t>モウシコミショ</t>
    </rPh>
    <phoneticPr fontId="2"/>
  </si>
  <si>
    <t>関東運輸局長 殿</t>
    <rPh sb="0" eb="2">
      <t>カントウ</t>
    </rPh>
    <rPh sb="2" eb="4">
      <t>ウンユ</t>
    </rPh>
    <rPh sb="4" eb="5">
      <t>キョク</t>
    </rPh>
    <rPh sb="5" eb="6">
      <t>チョウ</t>
    </rPh>
    <rPh sb="7" eb="8">
      <t>ドノ</t>
    </rPh>
    <phoneticPr fontId="2"/>
  </si>
  <si>
    <t>連絡先</t>
    <rPh sb="0" eb="3">
      <t>レンラクサキ</t>
    </rPh>
    <phoneticPr fontId="2"/>
  </si>
  <si>
    <t>ヶ月)</t>
    <rPh sb="1" eb="2">
      <t>ツキ</t>
    </rPh>
    <phoneticPr fontId="2"/>
  </si>
  <si>
    <t>(満</t>
    <rPh sb="1" eb="2">
      <t>マン</t>
    </rPh>
    <phoneticPr fontId="2"/>
  </si>
  <si>
    <t>東京都豊島区巣鴨１－２－３ 巣鴨マンション２０１</t>
    <rPh sb="0" eb="3">
      <t>トウキョウト</t>
    </rPh>
    <rPh sb="3" eb="6">
      <t>トシマク</t>
    </rPh>
    <rPh sb="6" eb="8">
      <t>スガモ</t>
    </rPh>
    <rPh sb="14" eb="16">
      <t>スガモ</t>
    </rPh>
    <phoneticPr fontId="2"/>
  </si>
  <si>
    <t>０３－９９９９－９９９９</t>
    <phoneticPr fontId="2"/>
  </si>
  <si>
    <t>注１</t>
    <rPh sb="0" eb="1">
      <t>チュウ</t>
    </rPh>
    <phoneticPr fontId="2"/>
  </si>
  <si>
    <t>注２</t>
    <rPh sb="0" eb="1">
      <t>チュウ</t>
    </rPh>
    <phoneticPr fontId="2"/>
  </si>
  <si>
    <t>注３</t>
    <rPh sb="0" eb="1">
      <t>チュウ</t>
    </rPh>
    <phoneticPr fontId="2"/>
  </si>
  <si>
    <t>注４</t>
    <rPh sb="0" eb="1">
      <t>チュウ</t>
    </rPh>
    <phoneticPr fontId="2"/>
  </si>
  <si>
    <t>注５</t>
    <rPh sb="0" eb="1">
      <t>チュウ</t>
    </rPh>
    <phoneticPr fontId="2"/>
  </si>
  <si>
    <t>受験申込書は正・副・控の計３部作成してください。（副・控はコピー可）</t>
    <rPh sb="0" eb="2">
      <t>ジュケン</t>
    </rPh>
    <rPh sb="2" eb="5">
      <t>モウシコミショ</t>
    </rPh>
    <rPh sb="6" eb="7">
      <t>セイ</t>
    </rPh>
    <rPh sb="8" eb="9">
      <t>フク</t>
    </rPh>
    <rPh sb="10" eb="11">
      <t>ヒカ</t>
    </rPh>
    <rPh sb="12" eb="13">
      <t>ケイ</t>
    </rPh>
    <rPh sb="14" eb="15">
      <t>ブ</t>
    </rPh>
    <rPh sb="15" eb="17">
      <t>サクセイ</t>
    </rPh>
    <rPh sb="25" eb="26">
      <t>フク</t>
    </rPh>
    <rPh sb="27" eb="28">
      <t>ヒカ</t>
    </rPh>
    <rPh sb="32" eb="33">
      <t>カ</t>
    </rPh>
    <phoneticPr fontId="2"/>
  </si>
  <si>
    <t>提出期限：原則として申込月の１８日</t>
    <rPh sb="0" eb="2">
      <t>テイシュツ</t>
    </rPh>
    <rPh sb="2" eb="4">
      <t>キゲン</t>
    </rPh>
    <rPh sb="5" eb="7">
      <t>ゲンソク</t>
    </rPh>
    <rPh sb="10" eb="11">
      <t>モウ</t>
    </rPh>
    <rPh sb="11" eb="12">
      <t>コミ</t>
    </rPh>
    <rPh sb="12" eb="13">
      <t>ツキ</t>
    </rPh>
    <rPh sb="16" eb="17">
      <t>ニチ</t>
    </rPh>
    <phoneticPr fontId="2"/>
  </si>
  <si>
    <t>都個協から２５日付けで東京運輸支局へ一括提出いたしますので、申込日は２５日で作成してください。（休日にあたる場合には翌営業日となります。）</t>
    <rPh sb="0" eb="3">
      <t>ト</t>
    </rPh>
    <rPh sb="7" eb="8">
      <t>ニチ</t>
    </rPh>
    <rPh sb="8" eb="9">
      <t>ツ</t>
    </rPh>
    <rPh sb="11" eb="13">
      <t>トウキョウ</t>
    </rPh>
    <rPh sb="13" eb="15">
      <t>ウンユ</t>
    </rPh>
    <rPh sb="15" eb="17">
      <t>シキョク</t>
    </rPh>
    <rPh sb="18" eb="20">
      <t>イッカツ</t>
    </rPh>
    <rPh sb="20" eb="22">
      <t>テイシュツ</t>
    </rPh>
    <rPh sb="30" eb="33">
      <t>モウシコミビ</t>
    </rPh>
    <rPh sb="36" eb="37">
      <t>ニチ</t>
    </rPh>
    <rPh sb="38" eb="40">
      <t>サクセイ</t>
    </rPh>
    <rPh sb="48" eb="50">
      <t>キュウジツ</t>
    </rPh>
    <rPh sb="54" eb="56">
      <t>バアイ</t>
    </rPh>
    <rPh sb="58" eb="62">
      <t>ヨクエイギョウビ</t>
    </rPh>
    <phoneticPr fontId="2"/>
  </si>
  <si>
    <t>事情により２５日以外の日付での提出を要す場合には、事前にご相談ください。</t>
    <rPh sb="0" eb="2">
      <t>ジジョウ</t>
    </rPh>
    <rPh sb="7" eb="8">
      <t>ニチ</t>
    </rPh>
    <rPh sb="8" eb="10">
      <t>イガイ</t>
    </rPh>
    <rPh sb="11" eb="13">
      <t>ヒヅケ</t>
    </rPh>
    <rPh sb="15" eb="17">
      <t>テイシュツ</t>
    </rPh>
    <rPh sb="18" eb="19">
      <t>ヨウ</t>
    </rPh>
    <rPh sb="20" eb="22">
      <t>バアイ</t>
    </rPh>
    <rPh sb="25" eb="27">
      <t>ジゼン</t>
    </rPh>
    <rPh sb="29" eb="31">
      <t>ソウダン</t>
    </rPh>
    <phoneticPr fontId="2"/>
  </si>
  <si>
    <t>提 出 先：一般社団法人東京都個人タクシー協会</t>
    <rPh sb="0" eb="1">
      <t>ツツミ</t>
    </rPh>
    <rPh sb="2" eb="3">
      <t>デ</t>
    </rPh>
    <rPh sb="4" eb="5">
      <t>サキ</t>
    </rPh>
    <rPh sb="6" eb="8">
      <t>イッパン</t>
    </rPh>
    <rPh sb="8" eb="23">
      <t>シャ</t>
    </rPh>
    <phoneticPr fontId="2"/>
  </si>
  <si>
    <t>整理番号</t>
    <rPh sb="0" eb="2">
      <t>セイリ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</si>
  <si>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</si>
  <si>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団体ｺｰﾄﾞ</t>
    <rPh sb="0" eb="2">
      <t>ダンタイ</t>
    </rPh>
    <phoneticPr fontId="2"/>
  </si>
  <si>
    <t>○○○個人タクシー協同組合○○支部</t>
    <rPh sb="3" eb="9">
      <t>コ</t>
    </rPh>
    <rPh sb="9" eb="11">
      <t>キョウドウ</t>
    </rPh>
    <rPh sb="11" eb="13">
      <t>クミアイ</t>
    </rPh>
    <rPh sb="15" eb="17">
      <t>シブ</t>
    </rPh>
    <phoneticPr fontId="2"/>
  </si>
  <si>
    <t>９９９－９９９９</t>
    <phoneticPr fontId="2"/>
  </si>
  <si>
    <t>東京太郎</t>
    <rPh sb="0" eb="2">
      <t>トウキョウ</t>
    </rPh>
    <rPh sb="2" eb="4">
      <t>タロウ</t>
    </rPh>
    <phoneticPr fontId="2"/>
  </si>
  <si>
    <t>　平成14年１月31日付け公示「個人タクシー事業の許可等に係る法令の試験の実施について」Ⅰ．１．に規定する試験を受けたいため、下記のとおり申込みします。</t>
    <phoneticPr fontId="2"/>
  </si>
  <si>
    <t>１．営業区域</t>
    <rPh sb="2" eb="4">
      <t>エイギョウ</t>
    </rPh>
    <rPh sb="4" eb="6">
      <t>クイキ</t>
    </rPh>
    <phoneticPr fontId="2"/>
  </si>
  <si>
    <t>２．運転経歴（新しいものから記載すること。）</t>
    <rPh sb="2" eb="4">
      <t>ウンテン</t>
    </rPh>
    <rPh sb="4" eb="6">
      <t>ケイレキ</t>
    </rPh>
    <phoneticPr fontId="2"/>
  </si>
  <si>
    <t>３．試験通知等の送付先</t>
    <rPh sb="2" eb="4">
      <t>シケン</t>
    </rPh>
    <rPh sb="4" eb="6">
      <t>ツウチ</t>
    </rPh>
    <rPh sb="6" eb="7">
      <t>トウ</t>
    </rPh>
    <rPh sb="8" eb="10">
      <t>ソウフ</t>
    </rPh>
    <rPh sb="10" eb="11">
      <t>サキ</t>
    </rPh>
    <phoneticPr fontId="2"/>
  </si>
  <si>
    <t>４．添付書類</t>
    <rPh sb="2" eb="4">
      <t>テンプ</t>
    </rPh>
    <rPh sb="4" eb="6">
      <t>ショルイ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</si>
</sst>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0_ "/>
    <numFmt numFmtId="178" formatCode="0_);[Red]\(0\)"/>
    <numFmt numFmtId="179" formatCode="General;;;"/>
    <numFmt numFmtId="180" formatCode="[$-411]gee\.mm\.dd;@"/>
  </numFmts>
  <fonts count="13"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49" fontId="1" fillId="0" borderId="1" xfId="0" applyNumberFormat="1" applyFont="1" applyBorder="1" applyAlignment="1" applyProtection="1"/>
    <xf numFmtId="49" fontId="1" fillId="0" borderId="2" xfId="0" applyNumberFormat="1" applyFont="1" applyBorder="1" applyAlignment="1" applyProtection="1"/>
    <xf numFmtId="49" fontId="1" fillId="0" borderId="3" xfId="0" applyNumberFormat="1" applyFont="1" applyBorder="1" applyAlignment="1" applyProtection="1"/>
    <xf numFmtId="0" fontId="8" fillId="0" borderId="0" xfId="0" applyFont="1" applyBorder="1" applyProtection="1">
      <alignment vertical="center"/>
    </xf>
    <xf numFmtId="49" fontId="8" fillId="0" borderId="0" xfId="0" applyNumberFormat="1" applyFont="1" applyBorder="1" applyAlignment="1" applyProtection="1">
      <alignment vertical="center"/>
    </xf>
    <xf numFmtId="0" fontId="8" fillId="0" borderId="0" xfId="0" applyNumberFormat="1" applyFont="1" applyBorder="1" applyAlignment="1" applyProtection="1">
      <alignment vertical="center"/>
    </xf>
    <xf numFmtId="0" fontId="8" fillId="0" borderId="0" xfId="0" applyFont="1" applyProtection="1">
      <alignment vertical="center"/>
    </xf>
    <xf numFmtId="49" fontId="5" fillId="0" borderId="0" xfId="0" applyNumberFormat="1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177" fontId="11" fillId="0" borderId="0" xfId="0" applyNumberFormat="1" applyFont="1" applyBorder="1" applyAlignment="1" applyProtection="1">
      <alignment vertical="center" shrinkToFit="1"/>
    </xf>
    <xf numFmtId="178" fontId="11" fillId="0" borderId="0" xfId="0" applyNumberFormat="1" applyFont="1" applyBorder="1" applyAlignment="1" applyProtection="1">
      <alignment vertical="center" shrinkToFit="1"/>
    </xf>
    <xf numFmtId="179" fontId="8" fillId="0" borderId="4" xfId="0" applyNumberFormat="1" applyFont="1" applyBorder="1" applyAlignment="1" applyProtection="1">
      <alignment vertical="center"/>
    </xf>
    <xf numFmtId="179" fontId="8" fillId="0" borderId="0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top"/>
    </xf>
    <xf numFmtId="0" fontId="8" fillId="0" borderId="0" xfId="0" applyFont="1" applyBorder="1" applyAlignment="1" applyProtection="1">
      <alignment vertical="top"/>
    </xf>
    <xf numFmtId="49" fontId="8" fillId="0" borderId="5" xfId="0" applyNumberFormat="1" applyFont="1" applyBorder="1" applyAlignment="1" applyProtection="1">
      <alignment vertical="center"/>
    </xf>
    <xf numFmtId="49" fontId="8" fillId="0" borderId="6" xfId="0" applyNumberFormat="1" applyFont="1" applyBorder="1" applyAlignment="1" applyProtection="1">
      <alignment vertical="center"/>
    </xf>
    <xf numFmtId="0" fontId="8" fillId="0" borderId="7" xfId="0" applyNumberFormat="1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8" fillId="0" borderId="26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horizontal="left" vertical="center"/>
    </xf>
    <xf numFmtId="49" fontId="8" fillId="0" borderId="0" xfId="0" applyNumberFormat="1" applyFont="1" applyBorder="1" applyAlignment="1" applyProtection="1">
      <alignment horizontal="distributed" vertical="center"/>
    </xf>
    <xf numFmtId="0" fontId="1" fillId="0" borderId="0" xfId="0" applyNumberFormat="1" applyFont="1" applyBorder="1" applyAlignment="1" applyProtection="1">
      <alignment horizontal="left" vertical="center"/>
      <protection locked="0"/>
    </xf>
    <xf numFmtId="49" fontId="1" fillId="0" borderId="0" xfId="0" applyNumberFormat="1" applyFont="1" applyBorder="1" applyAlignment="1" applyProtection="1">
      <alignment horizontal="left" vertical="center"/>
      <protection locked="0"/>
    </xf>
    <xf numFmtId="49" fontId="8" fillId="0" borderId="0" xfId="0" applyNumberFormat="1" applyFont="1" applyBorder="1" applyAlignment="1" applyProtection="1">
      <alignment horizontal="justify" vertical="justify" wrapText="1"/>
    </xf>
    <xf numFmtId="49" fontId="8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49" fontId="9" fillId="0" borderId="0" xfId="0" applyNumberFormat="1" applyFont="1" applyBorder="1" applyAlignment="1" applyProtection="1">
      <alignment horizontal="distributed" vertical="center" indent="15"/>
    </xf>
    <xf numFmtId="176" fontId="1" fillId="0" borderId="0" xfId="0" applyNumberFormat="1" applyFont="1" applyAlignment="1" applyProtection="1">
      <alignment horizontal="distributed" vertical="center"/>
      <protection locked="0"/>
    </xf>
    <xf numFmtId="0" fontId="8" fillId="0" borderId="0" xfId="0" applyNumberFormat="1" applyFont="1" applyBorder="1" applyAlignment="1" applyProtection="1">
      <alignment horizontal="distributed" vertical="center"/>
    </xf>
    <xf numFmtId="0" fontId="1" fillId="0" borderId="0" xfId="0" applyNumberFormat="1" applyFont="1" applyBorder="1" applyAlignment="1" applyProtection="1">
      <alignment horizontal="distributed" vertical="center" shrinkToFit="1"/>
      <protection locked="0"/>
    </xf>
    <xf numFmtId="0" fontId="1" fillId="0" borderId="0" xfId="0" applyFont="1" applyBorder="1" applyAlignment="1" applyProtection="1">
      <alignment horizontal="left" vertical="center"/>
    </xf>
    <xf numFmtId="176" fontId="8" fillId="0" borderId="0" xfId="0" applyNumberFormat="1" applyFont="1" applyAlignment="1" applyProtection="1">
      <alignment horizontal="right" vertical="center"/>
    </xf>
    <xf numFmtId="49" fontId="1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NumberFormat="1" applyFont="1" applyBorder="1" applyAlignment="1" applyProtection="1">
      <alignment horizontal="left" vertical="center" shrinkToFit="1"/>
      <protection locked="0"/>
    </xf>
    <xf numFmtId="49" fontId="1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2" xfId="0" applyNumberFormat="1" applyFont="1" applyFill="1" applyBorder="1" applyAlignment="1" applyProtection="1">
      <alignment horizontal="center" vertical="center" shrinkToFit="1"/>
      <protection locked="0"/>
    </xf>
    <xf numFmtId="180" fontId="1" fillId="0" borderId="23" xfId="0" applyNumberFormat="1" applyFont="1" applyBorder="1" applyAlignment="1" applyProtection="1">
      <alignment horizontal="center" vertical="center"/>
      <protection locked="0"/>
    </xf>
    <xf numFmtId="180" fontId="1" fillId="0" borderId="3" xfId="0" applyNumberFormat="1" applyFont="1" applyBorder="1" applyProtection="1">
      <alignment vertical="center"/>
      <protection locked="0"/>
    </xf>
    <xf numFmtId="180" fontId="1" fillId="0" borderId="24" xfId="0" applyNumberFormat="1" applyFont="1" applyBorder="1" applyProtection="1">
      <alignment vertical="center"/>
      <protection locked="0"/>
    </xf>
    <xf numFmtId="180" fontId="1" fillId="0" borderId="21" xfId="0" applyNumberFormat="1" applyFont="1" applyBorder="1" applyAlignment="1" applyProtection="1">
      <alignment horizontal="center" vertical="center"/>
      <protection locked="0"/>
    </xf>
    <xf numFmtId="180" fontId="1" fillId="0" borderId="3" xfId="0" applyNumberFormat="1" applyFont="1" applyBorder="1" applyAlignment="1" applyProtection="1">
      <alignment horizontal="center" vertical="center"/>
      <protection locked="0"/>
    </xf>
    <xf numFmtId="180" fontId="1" fillId="0" borderId="24" xfId="0" applyNumberFormat="1" applyFont="1" applyBorder="1" applyAlignment="1" applyProtection="1">
      <alignment horizontal="center" vertical="center"/>
      <protection locked="0"/>
    </xf>
    <xf numFmtId="179" fontId="1" fillId="0" borderId="21" xfId="0" applyNumberFormat="1" applyFont="1" applyBorder="1" applyAlignment="1" applyProtection="1">
      <alignment horizontal="center" vertical="center"/>
    </xf>
    <xf numFmtId="179" fontId="1" fillId="0" borderId="3" xfId="0" applyNumberFormat="1" applyFont="1" applyBorder="1" applyAlignment="1" applyProtection="1">
      <alignment horizontal="center" vertical="center"/>
    </xf>
    <xf numFmtId="0" fontId="1" fillId="0" borderId="3" xfId="0" applyNumberFormat="1" applyFont="1" applyBorder="1" applyAlignment="1" applyProtection="1">
      <alignment horizontal="center" vertical="center"/>
    </xf>
    <xf numFmtId="0" fontId="1" fillId="0" borderId="24" xfId="0" applyNumberFormat="1" applyFont="1" applyBorder="1" applyAlignment="1" applyProtection="1">
      <alignment horizontal="center" vertical="center"/>
    </xf>
    <xf numFmtId="49" fontId="1" fillId="0" borderId="21" xfId="0" applyNumberFormat="1" applyFont="1" applyBorder="1" applyAlignment="1" applyProtection="1">
      <alignment horizontal="center" vertical="center" shrinkToFit="1"/>
      <protection locked="0"/>
    </xf>
    <xf numFmtId="49" fontId="1" fillId="0" borderId="3" xfId="0" applyNumberFormat="1" applyFont="1" applyBorder="1" applyAlignment="1" applyProtection="1">
      <alignment horizontal="center" vertical="center" shrinkToFit="1"/>
      <protection locked="0"/>
    </xf>
    <xf numFmtId="49" fontId="4" fillId="0" borderId="21" xfId="0" applyNumberFormat="1" applyFont="1" applyBorder="1" applyAlignment="1" applyProtection="1">
      <alignment horizontal="left" vertical="distributed" wrapText="1"/>
      <protection locked="0"/>
    </xf>
    <xf numFmtId="49" fontId="4" fillId="0" borderId="3" xfId="0" applyNumberFormat="1" applyFont="1" applyBorder="1" applyAlignment="1" applyProtection="1">
      <alignment horizontal="left" vertical="distributed" wrapText="1"/>
      <protection locked="0"/>
    </xf>
    <xf numFmtId="180" fontId="1" fillId="0" borderId="14" xfId="0" applyNumberFormat="1" applyFont="1" applyBorder="1" applyAlignment="1" applyProtection="1">
      <alignment horizontal="center" vertical="center"/>
      <protection locked="0"/>
    </xf>
    <xf numFmtId="180" fontId="1" fillId="0" borderId="2" xfId="0" applyNumberFormat="1" applyFont="1" applyBorder="1" applyProtection="1">
      <alignment vertical="center"/>
      <protection locked="0"/>
    </xf>
    <xf numFmtId="180" fontId="1" fillId="0" borderId="16" xfId="0" applyNumberFormat="1" applyFont="1" applyBorder="1" applyProtection="1">
      <alignment vertical="center"/>
      <protection locked="0"/>
    </xf>
    <xf numFmtId="0" fontId="1" fillId="0" borderId="0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center" vertical="center" shrinkToFit="1"/>
    </xf>
    <xf numFmtId="180" fontId="1" fillId="0" borderId="15" xfId="0" applyNumberFormat="1" applyFont="1" applyBorder="1" applyAlignment="1" applyProtection="1">
      <alignment horizontal="center" vertical="center"/>
      <protection locked="0"/>
    </xf>
    <xf numFmtId="179" fontId="1" fillId="0" borderId="15" xfId="0" applyNumberFormat="1" applyFont="1" applyBorder="1" applyAlignment="1" applyProtection="1">
      <alignment horizontal="center" vertical="center"/>
    </xf>
    <xf numFmtId="179" fontId="1" fillId="0" borderId="2" xfId="0" applyNumberFormat="1" applyFont="1" applyBorder="1" applyAlignment="1" applyProtection="1">
      <alignment horizontal="center" vertical="center"/>
    </xf>
    <xf numFmtId="0" fontId="1" fillId="0" borderId="2" xfId="0" applyNumberFormat="1" applyFont="1" applyBorder="1" applyAlignment="1" applyProtection="1">
      <alignment horizontal="center" vertical="center"/>
    </xf>
    <xf numFmtId="0" fontId="1" fillId="0" borderId="16" xfId="0" applyNumberFormat="1" applyFont="1" applyBorder="1" applyAlignment="1" applyProtection="1">
      <alignment horizontal="center" vertical="center"/>
    </xf>
    <xf numFmtId="49" fontId="1" fillId="0" borderId="15" xfId="0" applyNumberFormat="1" applyFont="1" applyBorder="1" applyAlignment="1" applyProtection="1">
      <alignment horizontal="center" vertical="center" shrinkToFit="1"/>
      <protection locked="0"/>
    </xf>
    <xf numFmtId="49" fontId="1" fillId="0" borderId="2" xfId="0" applyNumberFormat="1" applyFont="1" applyBorder="1" applyAlignment="1" applyProtection="1">
      <alignment horizontal="center" vertical="center" shrinkToFit="1"/>
      <protection locked="0"/>
    </xf>
    <xf numFmtId="49" fontId="4" fillId="0" borderId="15" xfId="0" applyNumberFormat="1" applyFont="1" applyBorder="1" applyAlignment="1" applyProtection="1">
      <alignment horizontal="left" vertical="distributed" wrapText="1"/>
      <protection locked="0"/>
    </xf>
    <xf numFmtId="49" fontId="4" fillId="0" borderId="2" xfId="0" applyNumberFormat="1" applyFont="1" applyBorder="1" applyAlignment="1" applyProtection="1">
      <alignment horizontal="left" vertical="distributed" wrapText="1"/>
      <protection locked="0"/>
    </xf>
    <xf numFmtId="49" fontId="4" fillId="0" borderId="16" xfId="0" applyNumberFormat="1" applyFont="1" applyBorder="1" applyAlignment="1" applyProtection="1">
      <alignment horizontal="left" vertical="distributed" wrapText="1"/>
      <protection locked="0"/>
    </xf>
    <xf numFmtId="179" fontId="1" fillId="0" borderId="12" xfId="0" applyNumberFormat="1" applyFont="1" applyBorder="1" applyAlignment="1" applyProtection="1">
      <alignment horizontal="center" vertical="center"/>
    </xf>
    <xf numFmtId="179" fontId="1" fillId="0" borderId="1" xfId="0" applyNumberFormat="1" applyFont="1" applyBorder="1" applyAlignment="1" applyProtection="1">
      <alignment horizontal="center" vertical="center"/>
    </xf>
    <xf numFmtId="0" fontId="1" fillId="0" borderId="1" xfId="0" applyNumberFormat="1" applyFont="1" applyBorder="1" applyAlignment="1" applyProtection="1">
      <alignment horizontal="center" vertical="center"/>
    </xf>
    <xf numFmtId="0" fontId="1" fillId="0" borderId="17" xfId="0" applyNumberFormat="1" applyFont="1" applyBorder="1" applyAlignment="1" applyProtection="1">
      <alignment horizontal="center" vertical="center"/>
    </xf>
    <xf numFmtId="49" fontId="1" fillId="0" borderId="12" xfId="0" applyNumberFormat="1" applyFont="1" applyBorder="1" applyAlignment="1" applyProtection="1">
      <alignment horizontal="center" vertical="center" shrinkToFit="1"/>
      <protection locked="0"/>
    </xf>
    <xf numFmtId="49" fontId="1" fillId="0" borderId="1" xfId="0" applyNumberFormat="1" applyFont="1" applyBorder="1" applyAlignment="1" applyProtection="1">
      <alignment horizontal="center" vertical="center" shrinkToFit="1"/>
      <protection locked="0"/>
    </xf>
    <xf numFmtId="49" fontId="1" fillId="0" borderId="17" xfId="0" applyNumberFormat="1" applyFont="1" applyBorder="1" applyAlignment="1" applyProtection="1">
      <alignment horizontal="center" vertical="center" shrinkToFit="1"/>
      <protection locked="0"/>
    </xf>
    <xf numFmtId="49" fontId="4" fillId="0" borderId="12" xfId="0" applyNumberFormat="1" applyFont="1" applyBorder="1" applyAlignment="1" applyProtection="1">
      <alignment horizontal="left" vertical="distributed" wrapText="1"/>
      <protection locked="0"/>
    </xf>
    <xf numFmtId="49" fontId="4" fillId="0" borderId="1" xfId="0" applyNumberFormat="1" applyFont="1" applyBorder="1" applyAlignment="1" applyProtection="1">
      <alignment horizontal="left" vertical="distributed" wrapText="1"/>
      <protection locked="0"/>
    </xf>
    <xf numFmtId="49" fontId="4" fillId="0" borderId="17" xfId="0" applyNumberFormat="1" applyFont="1" applyBorder="1" applyAlignment="1" applyProtection="1">
      <alignment horizontal="left" vertical="distributed" wrapText="1"/>
      <protection locked="0"/>
    </xf>
    <xf numFmtId="49" fontId="5" fillId="0" borderId="18" xfId="0" applyNumberFormat="1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1" xfId="0" applyNumberFormat="1" applyFont="1" applyBorder="1" applyAlignment="1" applyProtection="1">
      <alignment horizontal="center" vertical="center"/>
    </xf>
    <xf numFmtId="49" fontId="5" fillId="0" borderId="8" xfId="0" applyNumberFormat="1" applyFont="1" applyBorder="1" applyAlignment="1" applyProtection="1">
      <alignment horizontal="center" vertical="center"/>
    </xf>
    <xf numFmtId="49" fontId="5" fillId="0" borderId="8" xfId="0" applyNumberFormat="1" applyFont="1" applyBorder="1" applyAlignment="1" applyProtection="1">
      <alignment horizontal="center" vertical="center" shrinkToFit="1"/>
    </xf>
    <xf numFmtId="49" fontId="5" fillId="0" borderId="9" xfId="0" applyNumberFormat="1" applyFont="1" applyBorder="1" applyAlignment="1" applyProtection="1">
      <alignment horizontal="center" vertical="center" shrinkToFit="1"/>
    </xf>
    <xf numFmtId="49" fontId="5" fillId="0" borderId="11" xfId="0" applyNumberFormat="1" applyFont="1" applyBorder="1" applyAlignment="1" applyProtection="1">
      <alignment horizontal="center" vertical="center" shrinkToFit="1"/>
    </xf>
    <xf numFmtId="180" fontId="1" fillId="0" borderId="20" xfId="0" applyNumberFormat="1" applyFont="1" applyBorder="1" applyAlignment="1" applyProtection="1">
      <alignment horizontal="center" vertical="center"/>
      <protection locked="0"/>
    </xf>
    <xf numFmtId="180" fontId="1" fillId="0" borderId="1" xfId="0" applyNumberFormat="1" applyFont="1" applyBorder="1" applyAlignment="1" applyProtection="1">
      <alignment horizontal="center" vertical="center"/>
      <protection locked="0"/>
    </xf>
    <xf numFmtId="180" fontId="1" fillId="0" borderId="17" xfId="0" applyNumberFormat="1" applyFont="1" applyBorder="1" applyAlignment="1" applyProtection="1">
      <alignment horizontal="center" vertical="center"/>
      <protection locked="0"/>
    </xf>
    <xf numFmtId="180" fontId="1" fillId="0" borderId="12" xfId="0" applyNumberFormat="1" applyFont="1" applyBorder="1" applyAlignment="1" applyProtection="1">
      <alignment horizontal="center" vertical="center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</xf>
    <xf numFmtId="49" fontId="1" fillId="0" borderId="12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3" xfId="0" applyNumberFormat="1" applyFont="1" applyFill="1" applyBorder="1" applyAlignment="1" applyProtection="1">
      <alignment horizontal="center" vertical="center" shrinkToFit="1"/>
      <protection locked="0"/>
    </xf>
    <xf numFmtId="180" fontId="1" fillId="0" borderId="2" xfId="0" applyNumberFormat="1" applyFont="1" applyBorder="1" applyAlignment="1" applyProtection="1">
      <alignment horizontal="center" vertical="center"/>
      <protection locked="0"/>
    </xf>
    <xf numFmtId="180" fontId="1" fillId="0" borderId="16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left" vertical="top"/>
    </xf>
    <xf numFmtId="0" fontId="12" fillId="0" borderId="0" xfId="0" applyFont="1" applyBorder="1" applyAlignment="1" applyProtection="1">
      <alignment horizontal="left" vertical="top" wrapText="1"/>
    </xf>
  </cellXfs>
  <cellStyles count="1">
    <cellStyle name="標準" xfId="0" builtinId="0"/>
  </cellStyles>
  <dxfs count="3">
    <dxf>
      <numFmt numFmtId="181" formatCode="[$-411]&quot;令和元年&quot;m&quot;月&quot;d&quot;日&quot;;@"/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18</xdr:row>
      <xdr:rowOff>9525</xdr:rowOff>
    </xdr:from>
    <xdr:to>
      <xdr:col>5</xdr:col>
      <xdr:colOff>9525</xdr:colOff>
      <xdr:row>18</xdr:row>
      <xdr:rowOff>238125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912C4AD5-4382-4E1B-8EE3-C03B69DAAE8D}"/>
            </a:ext>
          </a:extLst>
        </xdr:cNvPr>
        <xdr:cNvSpPr/>
      </xdr:nvSpPr>
      <xdr:spPr>
        <a:xfrm>
          <a:off x="400050" y="4705350"/>
          <a:ext cx="228600" cy="2286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54"/>
  <sheetViews>
    <sheetView tabSelected="1" zoomScaleNormal="100" workbookViewId="0">
      <selection sqref="A1:I1"/>
    </sheetView>
  </sheetViews>
  <sheetFormatPr defaultRowHeight="14.25"/>
  <cols>
    <col min="1" max="50" width="1.625" style="7" customWidth="1"/>
    <col min="51" max="51" width="3.625" style="7" customWidth="1"/>
    <col min="52" max="16384" width="9" style="7"/>
  </cols>
  <sheetData>
    <row r="1" spans="1:51">
      <c r="A1" s="27" t="s">
        <v>51</v>
      </c>
      <c r="B1" s="28"/>
      <c r="C1" s="28"/>
      <c r="D1" s="28"/>
      <c r="E1" s="28"/>
      <c r="F1" s="28"/>
      <c r="G1" s="28"/>
      <c r="H1" s="28"/>
      <c r="I1" s="29"/>
    </row>
    <row r="2" spans="1:51" ht="35.25" customHeight="1">
      <c r="A2" s="20"/>
      <c r="B2" s="21"/>
      <c r="C2" s="21"/>
      <c r="D2" s="21"/>
      <c r="E2" s="21"/>
      <c r="F2" s="21"/>
      <c r="G2" s="21"/>
      <c r="H2" s="21"/>
      <c r="I2" s="22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38">
        <v>45529</v>
      </c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4"/>
    </row>
    <row r="3" spans="1:51">
      <c r="A3" s="5"/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4"/>
    </row>
    <row r="4" spans="1:51">
      <c r="A4" s="5" t="s">
        <v>35</v>
      </c>
      <c r="B4" s="5"/>
      <c r="C4" s="5"/>
      <c r="D4" s="5"/>
      <c r="E4" s="5"/>
      <c r="F4" s="5"/>
      <c r="G4" s="5"/>
      <c r="H4" s="5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4"/>
    </row>
    <row r="5" spans="1:51" ht="9.75" customHeight="1">
      <c r="A5" s="5"/>
      <c r="B5" s="5"/>
      <c r="C5" s="5"/>
      <c r="D5" s="5"/>
      <c r="E5" s="5"/>
      <c r="F5" s="5"/>
      <c r="G5" s="5"/>
      <c r="H5" s="5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4"/>
    </row>
    <row r="6" spans="1:51" ht="21.75" customHeight="1">
      <c r="A6" s="5"/>
      <c r="B6" s="5"/>
      <c r="C6" s="5"/>
      <c r="D6" s="5"/>
      <c r="E6" s="5"/>
      <c r="F6" s="5"/>
      <c r="M6" s="6"/>
      <c r="R6" s="39" t="s">
        <v>33</v>
      </c>
      <c r="S6" s="39"/>
      <c r="T6" s="39"/>
      <c r="U6" s="39"/>
      <c r="V6" s="39"/>
      <c r="W6" s="39"/>
      <c r="Y6" s="46" t="s">
        <v>39</v>
      </c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"/>
    </row>
    <row r="7" spans="1:51" ht="21.75" customHeight="1">
      <c r="A7" s="5"/>
      <c r="B7" s="5"/>
      <c r="C7" s="5"/>
      <c r="D7" s="5"/>
      <c r="E7" s="5"/>
      <c r="F7" s="5"/>
      <c r="M7" s="6"/>
      <c r="R7" s="39" t="s">
        <v>6</v>
      </c>
      <c r="S7" s="39"/>
      <c r="T7" s="39"/>
      <c r="U7" s="39"/>
      <c r="V7" s="39"/>
      <c r="W7" s="39"/>
      <c r="Y7" s="40" t="s">
        <v>56</v>
      </c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S7" s="23"/>
      <c r="AT7" s="23"/>
      <c r="AU7" s="15"/>
      <c r="AY7" s="4"/>
    </row>
    <row r="8" spans="1:51" ht="21.75" customHeight="1">
      <c r="A8" s="5"/>
      <c r="B8" s="5"/>
      <c r="C8" s="5"/>
      <c r="D8" s="5"/>
      <c r="E8" s="5"/>
      <c r="F8" s="5"/>
      <c r="M8" s="6"/>
      <c r="R8" s="39" t="s">
        <v>7</v>
      </c>
      <c r="S8" s="39"/>
      <c r="T8" s="39"/>
      <c r="U8" s="39"/>
      <c r="V8" s="39"/>
      <c r="W8" s="39"/>
      <c r="Y8" s="38">
        <v>25623</v>
      </c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42" t="s">
        <v>38</v>
      </c>
      <c r="AL8" s="42"/>
      <c r="AM8" s="42"/>
      <c r="AN8" s="68">
        <f>DATEDIF(Y8,AI2,"y")</f>
        <v>54</v>
      </c>
      <c r="AO8" s="68"/>
      <c r="AP8" s="35" t="s">
        <v>25</v>
      </c>
      <c r="AQ8" s="35"/>
      <c r="AR8" s="67">
        <f>MOD(DATEDIF(Y8,AI2,"m"),12)</f>
        <v>6</v>
      </c>
      <c r="AS8" s="67"/>
      <c r="AT8" s="30" t="s">
        <v>37</v>
      </c>
      <c r="AU8" s="30"/>
      <c r="AV8" s="30"/>
      <c r="AW8" s="30"/>
      <c r="AX8" s="30"/>
      <c r="AY8" s="4"/>
    </row>
    <row r="9" spans="1:51" ht="21.75" customHeight="1">
      <c r="A9" s="5"/>
      <c r="B9" s="5"/>
      <c r="C9" s="5"/>
      <c r="D9" s="5"/>
      <c r="E9" s="5"/>
      <c r="F9" s="5"/>
      <c r="M9" s="6"/>
      <c r="R9" s="39" t="s">
        <v>36</v>
      </c>
      <c r="S9" s="39"/>
      <c r="T9" s="39"/>
      <c r="U9" s="39"/>
      <c r="V9" s="39"/>
      <c r="W9" s="39"/>
      <c r="Y9" s="32" t="s">
        <v>40</v>
      </c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Y9" s="4"/>
    </row>
    <row r="10" spans="1:51" ht="21" customHeight="1">
      <c r="A10" s="5"/>
      <c r="B10" s="5"/>
      <c r="C10" s="5"/>
      <c r="D10" s="5"/>
      <c r="E10" s="5"/>
      <c r="F10" s="5"/>
      <c r="G10" s="5"/>
      <c r="H10" s="5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Y10" s="4"/>
    </row>
    <row r="11" spans="1:51" ht="17.25">
      <c r="A11" s="37" t="s">
        <v>34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4"/>
    </row>
    <row r="12" spans="1:51" ht="21" customHeight="1">
      <c r="A12" s="5"/>
      <c r="B12" s="5"/>
      <c r="C12" s="5"/>
      <c r="D12" s="5"/>
      <c r="E12" s="5"/>
      <c r="F12" s="5"/>
      <c r="G12" s="5"/>
      <c r="H12" s="5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4"/>
    </row>
    <row r="13" spans="1:51" ht="36" customHeight="1">
      <c r="A13" s="34" t="s">
        <v>57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4"/>
    </row>
    <row r="14" spans="1:51" ht="7.5" customHeight="1">
      <c r="A14" s="5"/>
      <c r="B14" s="5"/>
      <c r="C14" s="5"/>
      <c r="D14" s="5"/>
      <c r="E14" s="5"/>
      <c r="F14" s="5"/>
      <c r="G14" s="5"/>
      <c r="H14" s="5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</row>
    <row r="15" spans="1:51">
      <c r="A15" s="35" t="s">
        <v>17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4"/>
    </row>
    <row r="16" spans="1:51" ht="7.5" customHeight="1">
      <c r="A16" s="5"/>
      <c r="B16" s="5"/>
      <c r="C16" s="5"/>
      <c r="D16" s="5"/>
      <c r="E16" s="5"/>
      <c r="F16" s="5"/>
      <c r="G16" s="5"/>
      <c r="H16" s="5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4"/>
    </row>
    <row r="17" spans="1:51" ht="18.75" customHeight="1">
      <c r="A17" s="30" t="s">
        <v>58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4"/>
    </row>
    <row r="18" spans="1:51">
      <c r="A18" s="5"/>
      <c r="B18" s="5"/>
      <c r="C18" s="5"/>
      <c r="D18" s="5"/>
      <c r="E18" s="5"/>
      <c r="F18" s="5"/>
      <c r="G18" s="5"/>
      <c r="H18" s="5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4"/>
    </row>
    <row r="19" spans="1:51" ht="19.5" customHeight="1">
      <c r="A19" s="5"/>
      <c r="B19" s="5"/>
      <c r="C19" s="4"/>
      <c r="D19" s="36" t="s">
        <v>3</v>
      </c>
      <c r="E19" s="36"/>
      <c r="F19" s="36"/>
      <c r="G19" s="41" t="s">
        <v>0</v>
      </c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"/>
      <c r="U19" s="6"/>
      <c r="AR19" s="5"/>
      <c r="AS19" s="5"/>
      <c r="AT19" s="5"/>
      <c r="AU19" s="5"/>
      <c r="AV19" s="5"/>
      <c r="AW19" s="5"/>
      <c r="AX19" s="5"/>
      <c r="AY19" s="4"/>
    </row>
    <row r="20" spans="1:51" ht="19.5" customHeight="1">
      <c r="A20" s="5"/>
      <c r="B20" s="5"/>
      <c r="C20" s="4"/>
      <c r="D20" s="36" t="s">
        <v>4</v>
      </c>
      <c r="E20" s="36"/>
      <c r="F20" s="36"/>
      <c r="G20" s="41" t="s">
        <v>1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"/>
      <c r="U20" s="6"/>
      <c r="AR20" s="5"/>
      <c r="AS20" s="5"/>
      <c r="AT20" s="5"/>
      <c r="AU20" s="5"/>
      <c r="AV20" s="5"/>
      <c r="AW20" s="5"/>
      <c r="AX20" s="5"/>
      <c r="AY20" s="4"/>
    </row>
    <row r="21" spans="1:51" ht="19.5" customHeight="1">
      <c r="A21" s="5"/>
      <c r="B21" s="5"/>
      <c r="C21" s="4"/>
      <c r="D21" s="36" t="s">
        <v>5</v>
      </c>
      <c r="E21" s="36"/>
      <c r="F21" s="36"/>
      <c r="G21" s="41" t="s">
        <v>2</v>
      </c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"/>
      <c r="U21" s="6"/>
      <c r="AR21" s="5"/>
      <c r="AS21" s="5"/>
      <c r="AT21" s="5"/>
      <c r="AU21" s="5"/>
      <c r="AV21" s="5"/>
      <c r="AW21" s="5"/>
      <c r="AX21" s="5"/>
      <c r="AY21" s="4"/>
    </row>
    <row r="22" spans="1:51">
      <c r="A22" s="5"/>
      <c r="B22" s="5"/>
      <c r="C22" s="5"/>
      <c r="D22" s="5"/>
      <c r="E22" s="5"/>
      <c r="F22" s="4"/>
      <c r="G22" s="9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4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4"/>
    </row>
    <row r="23" spans="1:51" ht="18.75" customHeight="1">
      <c r="A23" s="30" t="s">
        <v>59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4"/>
    </row>
    <row r="24" spans="1:51" ht="15" thickBot="1">
      <c r="A24" s="5"/>
      <c r="B24" s="5"/>
      <c r="C24" s="5"/>
      <c r="D24" s="5"/>
      <c r="E24" s="5"/>
      <c r="F24" s="5"/>
      <c r="G24" s="5"/>
      <c r="H24" s="5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4"/>
    </row>
    <row r="25" spans="1:51" ht="23.25" customHeight="1" thickBot="1">
      <c r="A25" s="5"/>
      <c r="B25" s="5"/>
      <c r="C25" s="5"/>
      <c r="D25" s="89" t="s">
        <v>26</v>
      </c>
      <c r="E25" s="90"/>
      <c r="F25" s="90"/>
      <c r="G25" s="90"/>
      <c r="H25" s="90"/>
      <c r="I25" s="90"/>
      <c r="J25" s="91"/>
      <c r="K25" s="92" t="s">
        <v>27</v>
      </c>
      <c r="L25" s="90"/>
      <c r="M25" s="90"/>
      <c r="N25" s="90"/>
      <c r="O25" s="90"/>
      <c r="P25" s="90"/>
      <c r="Q25" s="91"/>
      <c r="R25" s="93" t="s">
        <v>8</v>
      </c>
      <c r="S25" s="94"/>
      <c r="T25" s="94"/>
      <c r="U25" s="94"/>
      <c r="V25" s="95"/>
      <c r="W25" s="92" t="s">
        <v>28</v>
      </c>
      <c r="X25" s="90"/>
      <c r="Y25" s="90"/>
      <c r="Z25" s="90"/>
      <c r="AA25" s="90"/>
      <c r="AB25" s="90"/>
      <c r="AC25" s="91"/>
      <c r="AD25" s="93" t="s">
        <v>29</v>
      </c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5"/>
      <c r="AQ25" s="93" t="s">
        <v>30</v>
      </c>
      <c r="AR25" s="94"/>
      <c r="AS25" s="94"/>
      <c r="AT25" s="94"/>
      <c r="AU25" s="94"/>
      <c r="AV25" s="94"/>
      <c r="AW25" s="100"/>
      <c r="AX25" s="5"/>
      <c r="AY25" s="4"/>
    </row>
    <row r="26" spans="1:51" ht="22.5" customHeight="1">
      <c r="A26" s="11"/>
      <c r="B26" s="11"/>
      <c r="C26" s="11"/>
      <c r="D26" s="96">
        <v>45200</v>
      </c>
      <c r="E26" s="97"/>
      <c r="F26" s="97"/>
      <c r="G26" s="97"/>
      <c r="H26" s="97"/>
      <c r="I26" s="97"/>
      <c r="J26" s="98"/>
      <c r="K26" s="99" t="s">
        <v>11</v>
      </c>
      <c r="L26" s="97"/>
      <c r="M26" s="97"/>
      <c r="N26" s="97"/>
      <c r="O26" s="97"/>
      <c r="P26" s="97"/>
      <c r="Q26" s="98"/>
      <c r="R26" s="79">
        <f>IF(EXACT(K26,"現在"),DATEDIF(D26-1,AI2,"y"),DATEDIF(D26-1,K26,"y"))</f>
        <v>0</v>
      </c>
      <c r="S26" s="80"/>
      <c r="T26" s="1" t="s">
        <v>9</v>
      </c>
      <c r="U26" s="81">
        <f>IF(EXACT(K26,"現在"),MOD(DATEDIF(D26,AI2+1,"m"),12),MOD(DATEDIF(D26,K26+1,"m"),12))</f>
        <v>10</v>
      </c>
      <c r="V26" s="82"/>
      <c r="W26" s="83" t="s">
        <v>13</v>
      </c>
      <c r="X26" s="84"/>
      <c r="Y26" s="84"/>
      <c r="Z26" s="84"/>
      <c r="AA26" s="84"/>
      <c r="AB26" s="84"/>
      <c r="AC26" s="85"/>
      <c r="AD26" s="86" t="s">
        <v>16</v>
      </c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8"/>
      <c r="AQ26" s="101" t="s">
        <v>20</v>
      </c>
      <c r="AR26" s="102"/>
      <c r="AS26" s="102"/>
      <c r="AT26" s="102"/>
      <c r="AU26" s="102"/>
      <c r="AV26" s="102"/>
      <c r="AW26" s="103"/>
      <c r="AX26" s="12"/>
      <c r="AY26" s="4"/>
    </row>
    <row r="27" spans="1:51" ht="22.5" customHeight="1">
      <c r="A27" s="11"/>
      <c r="B27" s="11"/>
      <c r="C27" s="11"/>
      <c r="D27" s="64">
        <v>42583</v>
      </c>
      <c r="E27" s="104"/>
      <c r="F27" s="104"/>
      <c r="G27" s="104"/>
      <c r="H27" s="104"/>
      <c r="I27" s="104"/>
      <c r="J27" s="104"/>
      <c r="K27" s="69">
        <v>45198</v>
      </c>
      <c r="L27" s="104"/>
      <c r="M27" s="104"/>
      <c r="N27" s="104"/>
      <c r="O27" s="104"/>
      <c r="P27" s="104"/>
      <c r="Q27" s="105"/>
      <c r="R27" s="70">
        <f>DATEDIF(D27-1,K27,"y")</f>
        <v>7</v>
      </c>
      <c r="S27" s="71"/>
      <c r="T27" s="2" t="s">
        <v>9</v>
      </c>
      <c r="U27" s="72">
        <f>MOD(DATEDIF(D27,K27+1,"m"),12)</f>
        <v>1</v>
      </c>
      <c r="V27" s="73"/>
      <c r="W27" s="74" t="s">
        <v>10</v>
      </c>
      <c r="X27" s="75"/>
      <c r="Y27" s="75"/>
      <c r="Z27" s="75"/>
      <c r="AA27" s="75"/>
      <c r="AB27" s="75"/>
      <c r="AC27" s="75"/>
      <c r="AD27" s="76" t="s">
        <v>12</v>
      </c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8"/>
      <c r="AQ27" s="43" t="s">
        <v>19</v>
      </c>
      <c r="AR27" s="44"/>
      <c r="AS27" s="44"/>
      <c r="AT27" s="44"/>
      <c r="AU27" s="44"/>
      <c r="AV27" s="44"/>
      <c r="AW27" s="45"/>
      <c r="AX27" s="12"/>
      <c r="AY27" s="4"/>
    </row>
    <row r="28" spans="1:51" ht="22.5" customHeight="1">
      <c r="A28" s="11"/>
      <c r="B28" s="11"/>
      <c r="C28" s="11"/>
      <c r="D28" s="64">
        <v>41000</v>
      </c>
      <c r="E28" s="65"/>
      <c r="F28" s="65"/>
      <c r="G28" s="65"/>
      <c r="H28" s="65"/>
      <c r="I28" s="65"/>
      <c r="J28" s="66"/>
      <c r="K28" s="69">
        <v>42460</v>
      </c>
      <c r="L28" s="65"/>
      <c r="M28" s="65"/>
      <c r="N28" s="65"/>
      <c r="O28" s="65"/>
      <c r="P28" s="65"/>
      <c r="Q28" s="66"/>
      <c r="R28" s="70">
        <f>DATEDIF(D28-1,K28,"y")</f>
        <v>4</v>
      </c>
      <c r="S28" s="71"/>
      <c r="T28" s="2" t="s">
        <v>9</v>
      </c>
      <c r="U28" s="72">
        <f>MOD(DATEDIF(D28,K28+1,"m"),12)</f>
        <v>0</v>
      </c>
      <c r="V28" s="73"/>
      <c r="W28" s="74" t="s">
        <v>15</v>
      </c>
      <c r="X28" s="75"/>
      <c r="Y28" s="75"/>
      <c r="Z28" s="75"/>
      <c r="AA28" s="75"/>
      <c r="AB28" s="75"/>
      <c r="AC28" s="75"/>
      <c r="AD28" s="76" t="s">
        <v>14</v>
      </c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8"/>
      <c r="AQ28" s="43" t="s">
        <v>19</v>
      </c>
      <c r="AR28" s="44"/>
      <c r="AS28" s="44"/>
      <c r="AT28" s="44"/>
      <c r="AU28" s="44"/>
      <c r="AV28" s="44"/>
      <c r="AW28" s="45"/>
      <c r="AX28" s="12"/>
      <c r="AY28" s="4"/>
    </row>
    <row r="29" spans="1:51" ht="22.5" customHeight="1" thickBot="1">
      <c r="A29" s="11"/>
      <c r="B29" s="11"/>
      <c r="C29" s="11"/>
      <c r="D29" s="50"/>
      <c r="E29" s="51"/>
      <c r="F29" s="51"/>
      <c r="G29" s="51"/>
      <c r="H29" s="51"/>
      <c r="I29" s="51"/>
      <c r="J29" s="52"/>
      <c r="K29" s="53"/>
      <c r="L29" s="54"/>
      <c r="M29" s="54"/>
      <c r="N29" s="54"/>
      <c r="O29" s="54"/>
      <c r="P29" s="54"/>
      <c r="Q29" s="55"/>
      <c r="R29" s="56" t="e">
        <f>DATEDIF(D29-1,K29,"y")</f>
        <v>#NUM!</v>
      </c>
      <c r="S29" s="57"/>
      <c r="T29" s="3" t="s">
        <v>9</v>
      </c>
      <c r="U29" s="58">
        <f>MOD(DATEDIF(D29,K29+1,"m"),12)</f>
        <v>0</v>
      </c>
      <c r="V29" s="59"/>
      <c r="W29" s="60"/>
      <c r="X29" s="61"/>
      <c r="Y29" s="61"/>
      <c r="Z29" s="61"/>
      <c r="AA29" s="61"/>
      <c r="AB29" s="61"/>
      <c r="AC29" s="61"/>
      <c r="AD29" s="62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47"/>
      <c r="AR29" s="48"/>
      <c r="AS29" s="48"/>
      <c r="AT29" s="48"/>
      <c r="AU29" s="48"/>
      <c r="AV29" s="48"/>
      <c r="AW29" s="49"/>
      <c r="AX29" s="12"/>
      <c r="AY29" s="4"/>
    </row>
    <row r="30" spans="1:51">
      <c r="A30" s="5"/>
      <c r="B30" s="5"/>
      <c r="C30" s="5"/>
      <c r="D30" s="5"/>
      <c r="E30" s="5"/>
      <c r="F30" s="5"/>
      <c r="G30" s="5"/>
      <c r="H30" s="5"/>
      <c r="I30" s="6"/>
      <c r="J30" s="6"/>
      <c r="K30" s="6"/>
      <c r="L30" s="6"/>
      <c r="M30" s="6"/>
      <c r="N30" s="6"/>
      <c r="O30" s="6"/>
      <c r="P30" s="6"/>
      <c r="Q30" s="6"/>
      <c r="R30" s="13"/>
      <c r="S30" s="13"/>
      <c r="T30" s="13"/>
      <c r="U30" s="13"/>
      <c r="V30" s="13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4"/>
    </row>
    <row r="31" spans="1:51" ht="18.75" customHeight="1">
      <c r="A31" s="30" t="s">
        <v>60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4"/>
    </row>
    <row r="32" spans="1:51" ht="6" customHeight="1">
      <c r="A32" s="5"/>
      <c r="B32" s="5"/>
      <c r="C32" s="5"/>
      <c r="D32" s="5"/>
      <c r="E32" s="5"/>
      <c r="F32" s="5"/>
      <c r="G32" s="5"/>
      <c r="H32" s="5"/>
      <c r="I32" s="6"/>
      <c r="J32" s="6"/>
      <c r="K32" s="6"/>
      <c r="L32" s="6"/>
      <c r="M32" s="6"/>
      <c r="N32" s="6"/>
      <c r="O32" s="6"/>
      <c r="P32" s="6"/>
      <c r="Q32" s="6"/>
      <c r="R32" s="14"/>
      <c r="S32" s="14"/>
      <c r="T32" s="14"/>
      <c r="U32" s="14"/>
      <c r="V32" s="14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4"/>
    </row>
    <row r="33" spans="1:51" ht="16.5" customHeight="1">
      <c r="A33" s="5"/>
      <c r="B33" s="5"/>
      <c r="C33" s="5"/>
      <c r="D33" s="5"/>
      <c r="E33" s="31" t="s">
        <v>32</v>
      </c>
      <c r="F33" s="31"/>
      <c r="G33" s="31"/>
      <c r="H33" s="31"/>
      <c r="I33" s="31"/>
      <c r="J33" s="31"/>
      <c r="K33" s="6"/>
      <c r="L33" s="6"/>
      <c r="M33" s="33" t="s">
        <v>55</v>
      </c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6"/>
      <c r="Y33" s="6"/>
      <c r="Z33" s="6"/>
      <c r="AA33" s="6"/>
      <c r="AB33" s="6"/>
      <c r="AC33" s="6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4"/>
    </row>
    <row r="34" spans="1:51" ht="16.5" customHeight="1">
      <c r="A34" s="5"/>
      <c r="B34" s="5"/>
      <c r="C34" s="5"/>
      <c r="D34" s="5"/>
      <c r="E34" s="31" t="s">
        <v>33</v>
      </c>
      <c r="F34" s="31"/>
      <c r="G34" s="31"/>
      <c r="H34" s="31"/>
      <c r="I34" s="31"/>
      <c r="J34" s="31"/>
      <c r="K34" s="6"/>
      <c r="L34" s="6"/>
      <c r="M34" s="32" t="str">
        <f>Y6</f>
        <v>東京都豊島区巣鴨１－２－３ 巣鴨マンション２０１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5"/>
      <c r="AY34" s="4"/>
    </row>
    <row r="35" spans="1:51" ht="16.5" customHeight="1">
      <c r="A35" s="5"/>
      <c r="B35" s="5"/>
      <c r="C35" s="5"/>
      <c r="D35" s="5"/>
      <c r="E35" s="31" t="s">
        <v>6</v>
      </c>
      <c r="F35" s="31"/>
      <c r="G35" s="31"/>
      <c r="H35" s="31"/>
      <c r="I35" s="31"/>
      <c r="J35" s="31"/>
      <c r="K35" s="6"/>
      <c r="L35" s="6"/>
      <c r="M35" s="32" t="str">
        <f>Y7</f>
        <v>東京太郎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4"/>
    </row>
    <row r="36" spans="1:51">
      <c r="A36" s="5"/>
      <c r="B36" s="5"/>
      <c r="C36" s="5"/>
      <c r="D36" s="5"/>
      <c r="E36" s="5"/>
      <c r="F36" s="5"/>
      <c r="G36" s="5"/>
      <c r="H36" s="5"/>
      <c r="I36" s="6"/>
      <c r="J36" s="6"/>
      <c r="K36" s="6"/>
      <c r="L36" s="6"/>
      <c r="M36" s="6"/>
      <c r="N36" s="6"/>
      <c r="O36" s="6"/>
      <c r="P36" s="6"/>
      <c r="Q36" s="6"/>
      <c r="R36" s="14"/>
      <c r="S36" s="14"/>
      <c r="T36" s="14"/>
      <c r="U36" s="14"/>
      <c r="V36" s="14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4"/>
    </row>
    <row r="37" spans="1:51" ht="18.75" customHeight="1">
      <c r="A37" s="30" t="s">
        <v>61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4"/>
    </row>
    <row r="38" spans="1:51" ht="6" customHeight="1">
      <c r="A38" s="5"/>
      <c r="B38" s="5"/>
      <c r="C38" s="5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  <c r="O38" s="6"/>
      <c r="P38" s="6"/>
      <c r="Q38" s="6"/>
      <c r="R38" s="14"/>
      <c r="S38" s="14"/>
      <c r="T38" s="14"/>
      <c r="U38" s="14"/>
      <c r="V38" s="14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4"/>
    </row>
    <row r="39" spans="1:51">
      <c r="A39" s="5"/>
      <c r="B39" s="8" t="s">
        <v>31</v>
      </c>
      <c r="C39" s="5"/>
      <c r="E39" s="5"/>
      <c r="F39" s="5"/>
      <c r="G39" s="5"/>
      <c r="H39" s="5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4"/>
    </row>
    <row r="40" spans="1:51" ht="99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</row>
    <row r="41" spans="1:51" ht="19.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24" t="s">
        <v>53</v>
      </c>
      <c r="Q41" s="24"/>
      <c r="R41" s="24"/>
      <c r="S41" s="24"/>
      <c r="T41" s="24"/>
      <c r="U41" s="25">
        <v>999</v>
      </c>
      <c r="V41" s="25"/>
      <c r="W41" s="25"/>
      <c r="X41" s="24" t="s">
        <v>52</v>
      </c>
      <c r="Y41" s="24"/>
      <c r="Z41" s="24"/>
      <c r="AA41" s="24"/>
      <c r="AB41" s="26" t="s">
        <v>54</v>
      </c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4"/>
    </row>
    <row r="42" spans="1:51">
      <c r="A42" s="18" t="s">
        <v>41</v>
      </c>
      <c r="B42" s="19"/>
      <c r="C42" s="19"/>
      <c r="D42" s="106" t="s">
        <v>46</v>
      </c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4"/>
    </row>
    <row r="43" spans="1:51">
      <c r="A43" s="18" t="s">
        <v>42</v>
      </c>
      <c r="B43" s="19"/>
      <c r="C43" s="19"/>
      <c r="D43" s="106" t="s">
        <v>50</v>
      </c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4"/>
    </row>
    <row r="44" spans="1:51">
      <c r="A44" s="18" t="s">
        <v>43</v>
      </c>
      <c r="B44" s="19"/>
      <c r="C44" s="19"/>
      <c r="D44" s="106" t="s">
        <v>47</v>
      </c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4"/>
    </row>
    <row r="45" spans="1:51" ht="30" customHeight="1">
      <c r="A45" s="18" t="s">
        <v>44</v>
      </c>
      <c r="B45" s="19"/>
      <c r="C45" s="19"/>
      <c r="D45" s="107" t="s">
        <v>48</v>
      </c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4"/>
    </row>
    <row r="46" spans="1:51">
      <c r="A46" s="18" t="s">
        <v>45</v>
      </c>
      <c r="B46" s="19"/>
      <c r="C46" s="19"/>
      <c r="D46" s="106" t="s">
        <v>49</v>
      </c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4"/>
    </row>
    <row r="47" spans="1:5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</row>
    <row r="48" spans="1:51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4"/>
    </row>
    <row r="49" spans="1:51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4"/>
    </row>
    <row r="50" spans="1:51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4"/>
    </row>
    <row r="51" spans="1:51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4"/>
    </row>
    <row r="52" spans="1:51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4"/>
    </row>
    <row r="53" spans="1:5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</row>
    <row r="54" spans="1:5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</row>
    <row r="55" spans="1:5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</row>
    <row r="56" spans="1:5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</row>
    <row r="57" spans="1:5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</row>
    <row r="58" spans="1:5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</row>
    <row r="59" spans="1:5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</row>
    <row r="60" spans="1:5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</row>
    <row r="61" spans="1:5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</row>
    <row r="62" spans="1:5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</row>
    <row r="63" spans="1:5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</row>
    <row r="64" spans="1:5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</row>
    <row r="65" spans="1:5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</row>
    <row r="66" spans="1:5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</row>
    <row r="67" spans="1:5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</row>
    <row r="68" spans="1:5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</row>
    <row r="69" spans="1:5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</row>
    <row r="70" spans="1:5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</row>
    <row r="71" spans="1:5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</row>
    <row r="72" spans="1:5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</row>
    <row r="73" spans="1:5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</row>
    <row r="74" spans="1:5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</row>
    <row r="75" spans="1:5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</row>
    <row r="76" spans="1:5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</row>
    <row r="77" spans="1:5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</row>
    <row r="78" spans="1:5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</row>
    <row r="79" spans="1:5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</row>
    <row r="80" spans="1:5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</row>
    <row r="81" spans="1:5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</row>
    <row r="82" spans="1:5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</row>
    <row r="83" spans="1:5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</row>
    <row r="84" spans="1:5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</row>
    <row r="85" spans="1:5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</row>
    <row r="86" spans="1:5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</row>
    <row r="87" spans="1:5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</row>
    <row r="88" spans="1:5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</row>
    <row r="89" spans="1:5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</row>
    <row r="90" spans="1:5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</row>
    <row r="91" spans="1:5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</row>
    <row r="92" spans="1:5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</row>
    <row r="93" spans="1:5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</row>
    <row r="94" spans="1:5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</row>
    <row r="95" spans="1:5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</row>
    <row r="96" spans="1:5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</row>
    <row r="97" spans="1:5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</row>
    <row r="98" spans="1:5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</row>
    <row r="99" spans="1:5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</row>
    <row r="100" spans="1:5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</row>
    <row r="101" spans="1:51">
      <c r="A101" s="7" t="s">
        <v>19</v>
      </c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</row>
    <row r="102" spans="1:51">
      <c r="A102" s="7" t="s">
        <v>20</v>
      </c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</row>
    <row r="103" spans="1:51">
      <c r="A103" s="7" t="s">
        <v>21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</row>
    <row r="104" spans="1:51">
      <c r="A104" s="7" t="s">
        <v>22</v>
      </c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</row>
    <row r="105" spans="1:51">
      <c r="A105" s="7" t="s">
        <v>23</v>
      </c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</row>
    <row r="106" spans="1:51">
      <c r="A106" s="7" t="s">
        <v>24</v>
      </c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</row>
    <row r="107" spans="1:51">
      <c r="A107" s="4" t="s">
        <v>18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</row>
    <row r="108" spans="1:5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</row>
    <row r="109" spans="1:5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</row>
    <row r="110" spans="1:5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</row>
    <row r="111" spans="1:5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</row>
    <row r="112" spans="1:5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</row>
    <row r="113" spans="1:5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</row>
    <row r="114" spans="1:5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</row>
    <row r="115" spans="1:5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</row>
    <row r="116" spans="1:5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</row>
    <row r="117" spans="1:5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</row>
    <row r="118" spans="1:5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</row>
    <row r="119" spans="1:5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</row>
    <row r="120" spans="1:5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</row>
    <row r="121" spans="1:5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</row>
    <row r="122" spans="1:5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</row>
    <row r="123" spans="1:5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</row>
    <row r="124" spans="1:5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</row>
    <row r="125" spans="1:5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</row>
    <row r="126" spans="1:5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</row>
    <row r="127" spans="1:5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</row>
    <row r="128" spans="1:5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</row>
    <row r="129" spans="1:5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</row>
    <row r="130" spans="1:5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</row>
    <row r="131" spans="1:5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</row>
    <row r="132" spans="1:5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</row>
    <row r="133" spans="1:5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</row>
    <row r="134" spans="1:5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</row>
    <row r="135" spans="1:5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</row>
    <row r="136" spans="1:5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</row>
    <row r="137" spans="1:5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</row>
    <row r="138" spans="1:5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</row>
    <row r="139" spans="1:5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</row>
    <row r="140" spans="1:5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</row>
    <row r="141" spans="1:5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</row>
    <row r="142" spans="1:5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</row>
    <row r="143" spans="1:5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</row>
    <row r="144" spans="1:5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</row>
    <row r="145" spans="1:5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</row>
    <row r="146" spans="1:5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</row>
    <row r="147" spans="1:5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</row>
    <row r="148" spans="1:5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</row>
    <row r="149" spans="1:5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</row>
    <row r="150" spans="1:5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</row>
    <row r="151" spans="1: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</row>
    <row r="152" spans="1:5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</row>
    <row r="153" spans="1:5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</row>
    <row r="154" spans="1:5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</row>
  </sheetData>
  <sheetProtection sheet="1" objects="1" scenarios="1"/>
  <mergeCells count="77">
    <mergeCell ref="D42:AX42"/>
    <mergeCell ref="D43:AX43"/>
    <mergeCell ref="D44:AX44"/>
    <mergeCell ref="D45:AX45"/>
    <mergeCell ref="D46:AX46"/>
    <mergeCell ref="AD25:AP25"/>
    <mergeCell ref="AQ26:AW26"/>
    <mergeCell ref="D27:J27"/>
    <mergeCell ref="K27:Q27"/>
    <mergeCell ref="R27:S27"/>
    <mergeCell ref="U27:V27"/>
    <mergeCell ref="W27:AC27"/>
    <mergeCell ref="AD27:AP27"/>
    <mergeCell ref="AQ27:AW27"/>
    <mergeCell ref="R28:S28"/>
    <mergeCell ref="U28:V28"/>
    <mergeCell ref="W28:AC28"/>
    <mergeCell ref="AD28:AP28"/>
    <mergeCell ref="A23:AX23"/>
    <mergeCell ref="R26:S26"/>
    <mergeCell ref="U26:V26"/>
    <mergeCell ref="W26:AC26"/>
    <mergeCell ref="AD26:AP26"/>
    <mergeCell ref="D25:J25"/>
    <mergeCell ref="K25:Q25"/>
    <mergeCell ref="R25:V25"/>
    <mergeCell ref="W25:AC25"/>
    <mergeCell ref="D26:J26"/>
    <mergeCell ref="K26:Q26"/>
    <mergeCell ref="AQ25:AW25"/>
    <mergeCell ref="AQ28:AW28"/>
    <mergeCell ref="Y6:AX6"/>
    <mergeCell ref="A31:AX31"/>
    <mergeCell ref="AQ29:AW29"/>
    <mergeCell ref="D29:J29"/>
    <mergeCell ref="K29:Q29"/>
    <mergeCell ref="R29:S29"/>
    <mergeCell ref="U29:V29"/>
    <mergeCell ref="W29:AC29"/>
    <mergeCell ref="AD29:AP29"/>
    <mergeCell ref="D28:J28"/>
    <mergeCell ref="AR8:AS8"/>
    <mergeCell ref="AP8:AQ8"/>
    <mergeCell ref="AN8:AO8"/>
    <mergeCell ref="AT8:AX8"/>
    <mergeCell ref="K28:Q28"/>
    <mergeCell ref="G21:S21"/>
    <mergeCell ref="D19:F19"/>
    <mergeCell ref="G19:S19"/>
    <mergeCell ref="D20:F20"/>
    <mergeCell ref="G20:S20"/>
    <mergeCell ref="A11:AX11"/>
    <mergeCell ref="AI2:AX2"/>
    <mergeCell ref="R8:W8"/>
    <mergeCell ref="R7:W7"/>
    <mergeCell ref="R6:W6"/>
    <mergeCell ref="R9:W9"/>
    <mergeCell ref="Y7:AJ7"/>
    <mergeCell ref="Y9:AV9"/>
    <mergeCell ref="Y8:AJ8"/>
    <mergeCell ref="AK8:AM8"/>
    <mergeCell ref="P41:T41"/>
    <mergeCell ref="U41:W41"/>
    <mergeCell ref="X41:AA41"/>
    <mergeCell ref="AB41:AX41"/>
    <mergeCell ref="A1:I1"/>
    <mergeCell ref="A37:AX37"/>
    <mergeCell ref="E33:J33"/>
    <mergeCell ref="E34:J34"/>
    <mergeCell ref="E35:J35"/>
    <mergeCell ref="M34:AW34"/>
    <mergeCell ref="M35:X35"/>
    <mergeCell ref="M33:W33"/>
    <mergeCell ref="A17:AX17"/>
    <mergeCell ref="A13:AX13"/>
    <mergeCell ref="A15:AX15"/>
    <mergeCell ref="D21:F21"/>
  </mergeCells>
  <phoneticPr fontId="2"/>
  <conditionalFormatting sqref="U26:V26 R26:S29">
    <cfRule type="expression" dxfId="2" priority="2" stopIfTrue="1">
      <formula>ISERROR(R26)</formula>
    </cfRule>
  </conditionalFormatting>
  <conditionalFormatting sqref="U27:V29">
    <cfRule type="expression" dxfId="1" priority="9" stopIfTrue="1">
      <formula>D27=0</formula>
    </cfRule>
  </conditionalFormatting>
  <conditionalFormatting sqref="AI2:AX2">
    <cfRule type="cellIs" dxfId="0" priority="1" stopIfTrue="1" operator="between">
      <formula>43586</formula>
      <formula>43830</formula>
    </cfRule>
  </conditionalFormatting>
  <dataValidations count="3">
    <dataValidation imeMode="hiragana" allowBlank="1" showInputMessage="1" showErrorMessage="1" sqref="K26:Q26 W26:AP29 Y9:AV9 Y6:AX6 Y7:AJ7 M33:W33 M34:AW34 M35:X35" xr:uid="{00000000-0002-0000-0000-000000000000}"/>
    <dataValidation imeMode="disabled" allowBlank="1" showInputMessage="1" showErrorMessage="1" sqref="K27:Q29 D26:J29 AI2:AX2" xr:uid="{00000000-0002-0000-0000-000001000000}"/>
    <dataValidation type="list" allowBlank="1" showInputMessage="1" showErrorMessage="1" sqref="AQ26:AW29" xr:uid="{00000000-0002-0000-0000-000002000000}">
      <formula1>$A$101:$A$107</formula1>
    </dataValidation>
  </dataValidations>
  <printOptions horizontalCentered="1"/>
  <pageMargins left="0.47244094488188981" right="0.47244094488188981" top="0.59055118110236227" bottom="0.59055118110236227" header="0.51181102362204722" footer="0.39370078740157483"/>
  <pageSetup paperSize="9" orientation="portrait" r:id="rId1"/>
  <headerFooter alignWithMargins="0">
    <oddFooter>&amp;R&amp;"ＭＳ ゴシック,標準"&amp;10[2405]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様式00</vt:lpstr>
      <vt:lpstr>様式00!Print_Area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中台孝夫</dc:creator>
  <cp:lastModifiedBy>孝夫 中台</cp:lastModifiedBy>
  <cp:lastPrinted>2024-05-08T01:34:42Z</cp:lastPrinted>
  <dcterms:created xsi:type="dcterms:W3CDTF">2006-01-22T01:58:26Z</dcterms:created>
  <dcterms:modified xsi:type="dcterms:W3CDTF">2024-05-08T06:39:22Z</dcterms:modified>
</cp:coreProperties>
</file>